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0730" windowHeight="11760"/>
  </bookViews>
  <sheets>
    <sheet name="下半期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3" l="1"/>
  <c r="J6" i="3"/>
  <c r="J7" i="3"/>
  <c r="J8" i="3"/>
  <c r="J9" i="3"/>
  <c r="J4" i="3"/>
  <c r="I5" i="3"/>
  <c r="I6" i="3"/>
  <c r="I7" i="3"/>
  <c r="I8" i="3"/>
  <c r="I9" i="3"/>
  <c r="I10" i="3"/>
  <c r="I4" i="3"/>
  <c r="C10" i="3"/>
  <c r="D10" i="3"/>
  <c r="E10" i="3"/>
  <c r="F10" i="3"/>
  <c r="G10" i="3"/>
  <c r="H10" i="3"/>
  <c r="B10" i="3"/>
  <c r="H5" i="3"/>
  <c r="H6" i="3"/>
  <c r="H7" i="3"/>
  <c r="H8" i="3"/>
  <c r="H9" i="3"/>
  <c r="H4" i="3"/>
</calcChain>
</file>

<file path=xl/sharedStrings.xml><?xml version="1.0" encoding="utf-8"?>
<sst xmlns="http://schemas.openxmlformats.org/spreadsheetml/2006/main" count="17" uniqueCount="17">
  <si>
    <t>札幌支店</t>
    <rPh sb="0" eb="2">
      <t>サッポロ</t>
    </rPh>
    <rPh sb="2" eb="4">
      <t>シテン</t>
    </rPh>
    <phoneticPr fontId="1"/>
  </si>
  <si>
    <t>仙台支店</t>
    <rPh sb="0" eb="2">
      <t>センダイ</t>
    </rPh>
    <rPh sb="2" eb="4">
      <t>シテン</t>
    </rPh>
    <phoneticPr fontId="1"/>
  </si>
  <si>
    <t>東京本社</t>
    <rPh sb="0" eb="2">
      <t>トウキョウ</t>
    </rPh>
    <rPh sb="2" eb="4">
      <t>ホンシャ</t>
    </rPh>
    <phoneticPr fontId="1"/>
  </si>
  <si>
    <t>大阪支店</t>
    <rPh sb="0" eb="2">
      <t>オオサカ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</si>
  <si>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</si>
  <si>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愛知支店</t>
    <rPh sb="0" eb="2">
      <t>アイチ</t>
    </rPh>
    <rPh sb="2" eb="4">
      <t>シテン</t>
    </rPh>
    <phoneticPr fontId="1"/>
  </si>
  <si>
    <t>合計</t>
    <rPh sb="0" eb="2">
      <t>ゴウケイ</t>
    </rPh>
    <phoneticPr fontId="1"/>
  </si>
  <si>
    <t>売上合計</t>
    <rPh sb="0" eb="2">
      <t>ウリアゲ</t>
    </rPh>
    <rPh sb="2" eb="4">
      <t>ゴウケイ</t>
    </rPh>
    <phoneticPr fontId="1"/>
  </si>
  <si>
    <t>売上平均</t>
    <rPh sb="0" eb="2">
      <t>ウリアゲ</t>
    </rPh>
    <rPh sb="2" eb="4">
      <t>ヘイキン</t>
    </rPh>
    <phoneticPr fontId="1"/>
  </si>
  <si>
    <t>構成比率</t>
    <rPh sb="0" eb="4">
      <t>コウセイヒリツ</t>
    </rPh>
    <phoneticPr fontId="1"/>
  </si>
  <si>
    <t>下半期支店別売上</t>
    <rPh sb="0" eb="3">
      <t>シモハンキ</t>
    </rPh>
    <rPh sb="3" eb="5">
      <t>シテン</t>
    </rPh>
    <rPh sb="5" eb="6">
      <t>ベツ</t>
    </rPh>
    <rPh sb="6" eb="8">
      <t>ウリアゲ</t>
    </rPh>
    <phoneticPr fontId="1"/>
  </si>
  <si>
    <t>7月</t>
    <rPh sb="1" eb="2">
      <t>ガツ</t>
    </rPh>
    <phoneticPr fontId="1"/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</si>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</sst>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下半期!$A$2</c:f>
          <c:strCache>
            <c:ptCount val="1"/>
            <c:pt idx="0">
              <c:v>下半期支店別売上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下半期!$A$4</c:f>
              <c:strCache>
                <c:ptCount val="1"/>
                <c:pt idx="0">
                  <c:v>札幌支店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下半期!$B$3:$G$3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下半期!$B$4:$G$4</c:f>
              <c:numCache>
                <c:formatCode>#,##0_);[Red]\(#,##0\)</c:formatCode>
                <c:ptCount val="6"/>
                <c:pt idx="0">
                  <c:v>1800</c:v>
                </c:pt>
                <c:pt idx="1">
                  <c:v>1900</c:v>
                </c:pt>
                <c:pt idx="2">
                  <c:v>1700</c:v>
                </c:pt>
                <c:pt idx="3">
                  <c:v>2200</c:v>
                </c:pt>
                <c:pt idx="4">
                  <c:v>1500</c:v>
                </c:pt>
                <c:pt idx="5">
                  <c:v>2300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16-446F-995E-13CDEB4CF2DE}"/>
            </c:ext>
          </c:extLst>
        </c:ser>
        <c:ser>
          <c:idx val="1"/>
          <c:order val="1"/>
          <c:tx>
            <c:strRef>
              <c:f>下半期!$A$5</c:f>
              <c:strCache>
                <c:ptCount val="1"/>
                <c:pt idx="0">
                  <c:v>仙台支店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下半期!$B$3:$G$3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下半期!$B$5:$G$5</c:f>
              <c:numCache>
                <c:formatCode>#,##0_);[Red]\(#,##0\)</c:formatCode>
                <c:ptCount val="6"/>
                <c:pt idx="0">
                  <c:v>3800</c:v>
                </c:pt>
                <c:pt idx="1">
                  <c:v>2200</c:v>
                </c:pt>
                <c:pt idx="2">
                  <c:v>2100</c:v>
                </c:pt>
                <c:pt idx="3">
                  <c:v>2500</c:v>
                </c:pt>
                <c:pt idx="4">
                  <c:v>2300</c:v>
                </c:pt>
                <c:pt idx="5">
                  <c:v>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16-446F-995E-13CDEB4CF2DE}"/>
            </c:ext>
          </c:extLst>
        </c:ser>
        <c:ser>
          <c:idx val="2"/>
          <c:order val="2"/>
          <c:tx>
            <c:strRef>
              <c:f>下半期!$A$6</c:f>
              <c:strCache>
                <c:ptCount val="1"/>
                <c:pt idx="0">
                  <c:v>東京本社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下半期!$B$3:$G$3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下半期!$B$6:$G$6</c:f>
              <c:numCache>
                <c:formatCode>#,##0_);[Red]\(#,##0\)</c:formatCode>
                <c:ptCount val="6"/>
                <c:pt idx="0">
                  <c:v>5000</c:v>
                </c:pt>
                <c:pt idx="1">
                  <c:v>6800</c:v>
                </c:pt>
                <c:pt idx="2">
                  <c:v>4600</c:v>
                </c:pt>
                <c:pt idx="3">
                  <c:v>5300</c:v>
                </c:pt>
                <c:pt idx="4">
                  <c:v>6000</c:v>
                </c:pt>
                <c:pt idx="5">
                  <c:v>6200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16-446F-995E-13CDEB4CF2DE}"/>
            </c:ext>
          </c:extLst>
        </c:ser>
        <c:ser>
          <c:idx val="3"/>
          <c:order val="3"/>
          <c:tx>
            <c:strRef>
              <c:f>下半期!$A$7</c:f>
              <c:strCache>
                <c:ptCount val="1"/>
                <c:pt idx="0">
                  <c:v>愛知支店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下半期!$B$3:$G$3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下半期!$B$7:$G$7</c:f>
              <c:numCache>
                <c:formatCode>#,##0_);[Red]\(#,##0\)</c:formatCode>
                <c:ptCount val="6"/>
                <c:pt idx="0">
                  <c:v>3200</c:v>
                </c:pt>
                <c:pt idx="1">
                  <c:v>3300</c:v>
                </c:pt>
                <c:pt idx="2">
                  <c:v>2900</c:v>
                </c:pt>
                <c:pt idx="3">
                  <c:v>3000</c:v>
                </c:pt>
                <c:pt idx="4">
                  <c:v>3100</c:v>
                </c:pt>
                <c:pt idx="5">
                  <c:v>2800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816-446F-995E-13CDEB4CF2DE}"/>
            </c:ext>
          </c:extLst>
        </c:ser>
        <c:ser>
          <c:idx val="4"/>
          <c:order val="4"/>
          <c:tx>
            <c:strRef>
              <c:f>下半期!$A$8</c:f>
              <c:strCache>
                <c:ptCount val="1"/>
                <c:pt idx="0">
                  <c:v>大阪支店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下半期!$B$3:$G$3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下半期!$B$8:$G$8</c:f>
              <c:numCache>
                <c:formatCode>#,##0_);[Red]\(#,##0\)</c:formatCode>
                <c:ptCount val="6"/>
                <c:pt idx="0">
                  <c:v>4400</c:v>
                </c:pt>
                <c:pt idx="1">
                  <c:v>2400</c:v>
                </c:pt>
                <c:pt idx="2">
                  <c:v>2200</c:v>
                </c:pt>
                <c:pt idx="3">
                  <c:v>4100</c:v>
                </c:pt>
                <c:pt idx="4">
                  <c:v>4500</c:v>
                </c:pt>
                <c:pt idx="5">
                  <c:v>4300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816-446F-995E-13CDEB4CF2DE}"/>
            </c:ext>
          </c:extLst>
        </c:ser>
        <c:ser>
          <c:idx val="5"/>
          <c:order val="5"/>
          <c:tx>
            <c:strRef>
              <c:f>下半期!$A$9</c:f>
              <c:strCache>
                <c:ptCount val="1"/>
                <c:pt idx="0">
                  <c:v>福岡支店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下半期!$B$3:$G$3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下半期!$B$9:$G$9</c:f>
              <c:numCache>
                <c:formatCode>#,##0_);[Red]\(#,##0\)</c:formatCode>
                <c:ptCount val="6"/>
                <c:pt idx="0">
                  <c:v>2400</c:v>
                </c:pt>
                <c:pt idx="1">
                  <c:v>2700</c:v>
                </c:pt>
                <c:pt idx="2">
                  <c:v>2300</c:v>
                </c:pt>
                <c:pt idx="3">
                  <c:v>2000</c:v>
                </c:pt>
                <c:pt idx="4">
                  <c:v>3300</c:v>
                </c:pt>
                <c:pt idx="5">
                  <c:v>3200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816-446F-995E-13CDEB4CF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108894464"/>
        <c:axId val="50597888"/>
      </c:barChart>
      <c:catAx>
        <c:axId val="108894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597888"/>
        <c:crosses val="autoZero"/>
        <c:auto val="1"/>
        <c:lblAlgn val="ctr"/>
        <c:lblOffset val="100"/>
        <c:noMultiLvlLbl val="0"/>
      </c:catAx>
      <c:valAx>
        <c:axId val="5059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889446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10</xdr:col>
      <xdr:colOff>0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A7DB38B1-1A6C-48C0-8B50-DC28BA900B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/>
  </sheetViews>
  <sheetFormatPr defaultRowHeight="13.5"/>
  <sheetData>
    <row r="2" spans="1:10">
      <c r="A2" s="6" t="s">
        <v>10</v>
      </c>
      <c r="B2" s="6"/>
      <c r="C2" s="6"/>
      <c r="D2" s="6"/>
      <c r="E2" s="6"/>
      <c r="F2" s="6"/>
      <c r="G2" s="6"/>
      <c r="H2" s="6"/>
      <c r="I2" s="6"/>
      <c r="J2" s="6"/>
    </row>
    <row r="3" spans="1:10">
      <c r="A3" s="4"/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7</v>
      </c>
      <c r="I3" s="5" t="s">
        <v>8</v>
      </c>
      <c r="J3" s="5" t="s">
        <v>9</v>
      </c>
    </row>
    <row r="4" spans="1:10">
      <c r="A4" s="5" t="s">
        <v>0</v>
      </c>
      <c r="B4" s="2">
        <v>1800</v>
      </c>
      <c r="C4" s="2">
        <v>1900</v>
      </c>
      <c r="D4" s="2">
        <v>1700</v>
      </c>
      <c r="E4" s="2">
        <v>2200</v>
      </c>
      <c r="F4" s="2">
        <v>1500</v>
      </c>
      <c r="G4" s="2">
        <v>2300</v>
      </c>
      <c r="H4" s="2">
        <f>SUM(B4:G4)</f>
        <v>11400</v>
      </c>
      <c r="I4" s="2">
        <f>AVERAGE(B4:G4)</f>
        <v>1900</v>
      </c>
      <c r="J4" s="3">
        <f>H4/$H$10</f>
        <v>9.718670076726342E-2</v>
      </c>
    </row>
    <row r="5" spans="1:10">
      <c r="A5" s="5" t="s">
        <v>1</v>
      </c>
      <c r="B5" s="2">
        <v>3800</v>
      </c>
      <c r="C5" s="2">
        <v>2200</v>
      </c>
      <c r="D5" s="2">
        <v>2100</v>
      </c>
      <c r="E5" s="2">
        <v>2500</v>
      </c>
      <c r="F5" s="2">
        <v>2300</v>
      </c>
      <c r="G5" s="2">
        <v>3000</v>
      </c>
      <c r="H5" s="2">
        <f t="shared" ref="H5:H9" si="0">SUM(B5:G5)</f>
        <v>15900</v>
      </c>
      <c r="I5" s="2">
        <f t="shared" ref="I5:I10" si="1">AVERAGE(B5:G5)</f>
        <v>2650</v>
      </c>
      <c r="J5" s="3">
        <f t="shared" ref="J5:J9" si="2">H5/$H$10</f>
        <v>0.13554987212276215</v>
      </c>
    </row>
    <row r="6" spans="1:10">
      <c r="A6" s="5" t="s">
        <v>2</v>
      </c>
      <c r="B6" s="2">
        <v>5000</v>
      </c>
      <c r="C6" s="2">
        <v>6800</v>
      </c>
      <c r="D6" s="2">
        <v>4600</v>
      </c>
      <c r="E6" s="2">
        <v>5300</v>
      </c>
      <c r="F6" s="2">
        <v>6000</v>
      </c>
      <c r="G6" s="2">
        <v>6200</v>
      </c>
      <c r="H6" s="2">
        <f t="shared" si="0"/>
        <v>33900</v>
      </c>
      <c r="I6" s="2">
        <f t="shared" si="1"/>
        <v>5650</v>
      </c>
      <c r="J6" s="3">
        <f t="shared" si="2"/>
        <v>0.28900255754475701</v>
      </c>
    </row>
    <row r="7" spans="1:10">
      <c r="A7" s="5" t="s">
        <v>5</v>
      </c>
      <c r="B7" s="2">
        <v>3200</v>
      </c>
      <c r="C7" s="2">
        <v>3300</v>
      </c>
      <c r="D7" s="2">
        <v>2900</v>
      </c>
      <c r="E7" s="2">
        <v>3000</v>
      </c>
      <c r="F7" s="2">
        <v>3100</v>
      </c>
      <c r="G7" s="2">
        <v>2800</v>
      </c>
      <c r="H7" s="2">
        <f t="shared" si="0"/>
        <v>18300</v>
      </c>
      <c r="I7" s="2">
        <f t="shared" si="1"/>
        <v>3050</v>
      </c>
      <c r="J7" s="3">
        <f t="shared" si="2"/>
        <v>0.15601023017902813</v>
      </c>
    </row>
    <row r="8" spans="1:10">
      <c r="A8" s="5" t="s">
        <v>3</v>
      </c>
      <c r="B8" s="2">
        <v>4400</v>
      </c>
      <c r="C8" s="2">
        <v>2400</v>
      </c>
      <c r="D8" s="2">
        <v>2200</v>
      </c>
      <c r="E8" s="2">
        <v>4100</v>
      </c>
      <c r="F8" s="2">
        <v>4500</v>
      </c>
      <c r="G8" s="2">
        <v>4300</v>
      </c>
      <c r="H8" s="2">
        <f t="shared" si="0"/>
        <v>21900</v>
      </c>
      <c r="I8" s="2">
        <f t="shared" si="1"/>
        <v>3650</v>
      </c>
      <c r="J8" s="3">
        <f t="shared" si="2"/>
        <v>0.1867007672634271</v>
      </c>
    </row>
    <row r="9" spans="1:10">
      <c r="A9" s="5" t="s">
        <v>4</v>
      </c>
      <c r="B9" s="2">
        <v>2400</v>
      </c>
      <c r="C9" s="2">
        <v>2700</v>
      </c>
      <c r="D9" s="2">
        <v>2300</v>
      </c>
      <c r="E9" s="2">
        <v>2000</v>
      </c>
      <c r="F9" s="2">
        <v>3300</v>
      </c>
      <c r="G9" s="2">
        <v>3200</v>
      </c>
      <c r="H9" s="2">
        <f t="shared" si="0"/>
        <v>15900</v>
      </c>
      <c r="I9" s="2">
        <f t="shared" si="1"/>
        <v>2650</v>
      </c>
      <c r="J9" s="3">
        <f t="shared" si="2"/>
        <v>0.13554987212276215</v>
      </c>
    </row>
    <row r="10" spans="1:10">
      <c r="A10" s="5" t="s">
        <v>6</v>
      </c>
      <c r="B10" s="2">
        <f>SUM(B4:B9)</f>
        <v>20600</v>
      </c>
      <c r="C10" s="2">
        <f t="shared" ref="C10:H10" si="3">SUM(C4:C9)</f>
        <v>19300</v>
      </c>
      <c r="D10" s="2">
        <f t="shared" si="3"/>
        <v>15800</v>
      </c>
      <c r="E10" s="2">
        <f t="shared" si="3"/>
        <v>19100</v>
      </c>
      <c r="F10" s="2">
        <f t="shared" si="3"/>
        <v>20700</v>
      </c>
      <c r="G10" s="2">
        <f t="shared" si="3"/>
        <v>21800</v>
      </c>
      <c r="H10" s="2">
        <f t="shared" si="3"/>
        <v>117300</v>
      </c>
      <c r="I10" s="2">
        <f t="shared" si="1"/>
        <v>19550</v>
      </c>
      <c r="J10" s="1"/>
    </row>
  </sheetData>
  <mergeCells count="1">
    <mergeCell ref="A2:J2"/>
  </mergeCells>
  <phoneticPr fontId="1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下半期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市民太郎</dc:creator>
  <cp:lastModifiedBy>FJ-USER</cp:lastModifiedBy>
  <cp:lastPrinted>2020-03-11T07:09:27Z</cp:lastPrinted>
  <dcterms:created xsi:type="dcterms:W3CDTF">2020-02-17T09:04:51Z</dcterms:created>
  <dcterms:modified xsi:type="dcterms:W3CDTF">2020-04-14T00:59:45Z</dcterms:modified>
</cp:coreProperties>
</file>